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57" i="1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F48" s="1"/>
  <c r="D48"/>
  <c r="E47"/>
  <c r="D47"/>
  <c r="E46"/>
  <c r="D46"/>
  <c r="F46" s="1"/>
  <c r="E45"/>
  <c r="D45"/>
  <c r="E44"/>
  <c r="D44"/>
  <c r="E43"/>
  <c r="F43" s="1"/>
  <c r="D43"/>
  <c r="E42"/>
  <c r="D42"/>
  <c r="E41"/>
  <c r="D41"/>
  <c r="E40"/>
  <c r="D40"/>
  <c r="E39"/>
  <c r="D39"/>
  <c r="F39" s="1"/>
  <c r="E38"/>
  <c r="F38" s="1"/>
  <c r="D38"/>
  <c r="E37"/>
  <c r="D37"/>
  <c r="F37" s="1"/>
  <c r="E36"/>
  <c r="D36"/>
  <c r="E35"/>
  <c r="F35" s="1"/>
  <c r="D35"/>
  <c r="E34"/>
  <c r="D34"/>
  <c r="E33"/>
  <c r="D33"/>
  <c r="E32"/>
  <c r="D32"/>
  <c r="E31"/>
  <c r="D31"/>
  <c r="E30"/>
  <c r="D30"/>
  <c r="F30" s="1"/>
  <c r="E29"/>
  <c r="F29" s="1"/>
  <c r="D29"/>
  <c r="E28"/>
  <c r="D28"/>
  <c r="E27"/>
  <c r="D27"/>
  <c r="E26"/>
  <c r="D26"/>
  <c r="E25"/>
  <c r="D25"/>
  <c r="F25" s="1"/>
  <c r="E24"/>
  <c r="F24" s="1"/>
  <c r="D24"/>
  <c r="E23"/>
  <c r="D23"/>
  <c r="F23" s="1"/>
  <c r="E22"/>
  <c r="D22"/>
  <c r="E21"/>
  <c r="D21"/>
  <c r="E20"/>
  <c r="F20" s="1"/>
  <c r="D20"/>
  <c r="E19"/>
  <c r="D19"/>
  <c r="F19" s="1"/>
  <c r="E18"/>
  <c r="F18" s="1"/>
  <c r="D18"/>
  <c r="E17"/>
  <c r="D17"/>
  <c r="F17" s="1"/>
  <c r="E16"/>
  <c r="D16"/>
  <c r="E15"/>
  <c r="D15"/>
  <c r="E14"/>
  <c r="D14"/>
  <c r="E13"/>
  <c r="D13"/>
  <c r="E12"/>
  <c r="D12"/>
  <c r="E11"/>
  <c r="D11"/>
  <c r="E10"/>
  <c r="F10" s="1"/>
  <c r="D10"/>
  <c r="E9"/>
  <c r="D9"/>
  <c r="F9" s="1"/>
  <c r="E8"/>
  <c r="D8"/>
  <c r="E7"/>
  <c r="D7"/>
  <c r="E6"/>
  <c r="F6" s="1"/>
  <c r="D6"/>
  <c r="E5"/>
  <c r="D5"/>
  <c r="E4"/>
  <c r="D4"/>
  <c r="F4" s="1"/>
</calcChain>
</file>

<file path=xl/sharedStrings.xml><?xml version="1.0" encoding="utf-8"?>
<sst xmlns="http://schemas.openxmlformats.org/spreadsheetml/2006/main" count="109" uniqueCount="66">
  <si>
    <t xml:space="preserve"> سطح كا شت ،توليد وعملكرد محصولا ت سالانه شهرستان آران وبيدگل سا ل زراعي87-86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</si>
  <si>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</si>
  <si>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</si>
  <si>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</si>
  <si>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</si>
  <si>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</si>
  <si>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</si>
  <si>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</si>
  <si>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</si>
  <si>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</si>
  <si>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</si>
  <si>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</si>
  <si>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</si>
  <si>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</si>
  <si>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</si>
  <si>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</si>
  <si>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</si>
  <si>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</si>
  <si>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</si>
  <si>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</si>
  <si>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</si>
  <si>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</si>
  <si>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</si>
  <si>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</si>
  <si>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</si>
  <si>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</si>
  <si>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</si>
  <si>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</si>
  <si>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</si>
  <si>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</si>
  <si>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</si>
  <si>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</si>
  <si>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</si>
  <si>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</si>
  <si>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</si>
  <si>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</si>
  <si>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</si>
  <si>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</si>
  <si>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</si>
  <si>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</si>
  <si>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</si>
  <si>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</si>
  <si>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</si>
  <si>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</si>
  <si>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</si>
  <si>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</si>
  <si>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</si>
  <si>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افتابگردان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</si>
  <si>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</si>
  <si>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</si>
  <si>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</si>
  <si>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</si>
  <si>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</si>
  <si>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</si>
  <si>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</si>
  <si>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</si>
  <si>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</si>
  <si>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افتابگردان اجيلي</t>
  </si>
  <si>
    <t>زعفران</t>
  </si>
  <si>
    <t>زيره</t>
  </si>
  <si>
    <t>شاهدانه</t>
  </si>
  <si>
    <t>محصولات بذري</t>
  </si>
  <si>
    <t>جمع ابي</t>
  </si>
  <si>
    <t xml:space="preserve">جمع ديم </t>
  </si>
  <si>
    <t xml:space="preserve">سطح ايش ابي </t>
  </si>
  <si>
    <t xml:space="preserve">سطح ايش ديم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</si>
</sst>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b/>
      <sz val="11"/>
      <name val="B Nazanin"/>
      <charset val="178"/>
    </font>
    <font>
      <b/>
      <sz val="10"/>
      <name val="Arial (Arabic)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3" fillId="0" borderId="2" xfId="0" applyFont="1" applyBorder="1"/>
    <xf numFmtId="0" fontId="3" fillId="0" borderId="0" xfId="0" applyFon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mar%20zeraee/amar-zeraei86-8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تركيب كشت "/>
      <sheetName val="كاربري اراضي "/>
      <sheetName val="س.نطنز"/>
      <sheetName val="س.نجف اباد"/>
      <sheetName val="س.نائين"/>
      <sheetName val="س.مباركه"/>
      <sheetName val="س.لنجان"/>
      <sheetName val="س.گلپايگان"/>
      <sheetName val="س.كاشان"/>
      <sheetName val="س.فلاورجان"/>
      <sheetName val="س.فريدونشهر"/>
      <sheetName val="س.فريدن"/>
      <sheetName val="س.شهرضا"/>
      <sheetName val="س.دهاقان"/>
      <sheetName val="س.سميرم"/>
      <sheetName val="س.خوانسار"/>
      <sheetName val="س.خميني شهر"/>
      <sheetName val="س.چادگان"/>
      <sheetName val="س. تيران"/>
      <sheetName val="س.شاهين شهر"/>
      <sheetName val="س .برخوار"/>
      <sheetName val="س .اردستان "/>
      <sheetName val="س . آران وبيد گل"/>
      <sheetName val="س . اصفهان"/>
      <sheetName val="سالانه استان"/>
      <sheetName val="سالانه شهرستان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5">
          <cell r="E115">
            <v>1200</v>
          </cell>
          <cell r="F115">
            <v>2520</v>
          </cell>
        </row>
        <row r="117">
          <cell r="E117">
            <v>4200</v>
          </cell>
          <cell r="F117">
            <v>10920</v>
          </cell>
        </row>
        <row r="120">
          <cell r="E120">
            <v>450</v>
          </cell>
          <cell r="F120">
            <v>2758</v>
          </cell>
        </row>
        <row r="121">
          <cell r="E121">
            <v>10</v>
          </cell>
          <cell r="F121">
            <v>22</v>
          </cell>
        </row>
        <row r="124">
          <cell r="E124">
            <v>0</v>
          </cell>
        </row>
        <row r="128">
          <cell r="E128">
            <v>157</v>
          </cell>
          <cell r="F128">
            <v>4621</v>
          </cell>
        </row>
        <row r="129">
          <cell r="E129">
            <v>355</v>
          </cell>
          <cell r="F129">
            <v>10435</v>
          </cell>
        </row>
        <row r="130">
          <cell r="E130">
            <v>559</v>
          </cell>
          <cell r="F130">
            <v>20649</v>
          </cell>
        </row>
        <row r="131">
          <cell r="E131">
            <v>46</v>
          </cell>
          <cell r="F131">
            <v>1837</v>
          </cell>
        </row>
        <row r="134">
          <cell r="E134">
            <v>83</v>
          </cell>
          <cell r="F134">
            <v>2905</v>
          </cell>
        </row>
        <row r="135">
          <cell r="E135">
            <v>5</v>
          </cell>
          <cell r="F135">
            <v>150</v>
          </cell>
        </row>
        <row r="136">
          <cell r="E136">
            <v>59</v>
          </cell>
          <cell r="F136">
            <v>2130</v>
          </cell>
        </row>
        <row r="137">
          <cell r="E137">
            <v>0</v>
          </cell>
          <cell r="F137">
            <v>0</v>
          </cell>
        </row>
        <row r="140">
          <cell r="E140">
            <v>66</v>
          </cell>
          <cell r="F140">
            <v>2599</v>
          </cell>
        </row>
        <row r="141">
          <cell r="E141">
            <v>241</v>
          </cell>
          <cell r="F141">
            <v>2132</v>
          </cell>
        </row>
        <row r="142">
          <cell r="E142">
            <v>0</v>
          </cell>
        </row>
        <row r="146">
          <cell r="E146">
            <v>70</v>
          </cell>
          <cell r="F146">
            <v>4480</v>
          </cell>
        </row>
        <row r="148">
          <cell r="E148">
            <v>480</v>
          </cell>
          <cell r="F148">
            <v>25920</v>
          </cell>
        </row>
        <row r="149">
          <cell r="E149">
            <v>43</v>
          </cell>
          <cell r="F149">
            <v>2141</v>
          </cell>
        </row>
        <row r="150">
          <cell r="E150">
            <v>20</v>
          </cell>
          <cell r="F150">
            <v>1000</v>
          </cell>
        </row>
        <row r="154">
          <cell r="E154">
            <v>15</v>
          </cell>
          <cell r="F154">
            <v>17</v>
          </cell>
        </row>
        <row r="155">
          <cell r="E155">
            <v>0</v>
          </cell>
          <cell r="F155">
            <v>0</v>
          </cell>
        </row>
        <row r="157">
          <cell r="E157">
            <v>879</v>
          </cell>
          <cell r="F157">
            <v>2925</v>
          </cell>
        </row>
        <row r="159">
          <cell r="E159">
            <v>19</v>
          </cell>
          <cell r="F159">
            <v>32</v>
          </cell>
        </row>
        <row r="165">
          <cell r="E165">
            <v>8957</v>
          </cell>
          <cell r="F165">
            <v>100193</v>
          </cell>
        </row>
        <row r="166">
          <cell r="E166">
            <v>0</v>
          </cell>
          <cell r="F166">
            <v>0</v>
          </cell>
        </row>
        <row r="167">
          <cell r="E167">
            <v>3500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58"/>
  <sheetViews>
    <sheetView rightToLeft="1" tabSelected="1" workbookViewId="0">
      <selection activeCell="B1" sqref="B1:F1048576"/>
    </sheetView>
  </sheetViews>
  <sheetFormatPr defaultRowHeight="15"/>
  <cols>
    <col min="2" max="6" width="19.140625" customWidth="1"/>
  </cols>
  <sheetData>
    <row r="1" spans="2:6" ht="21">
      <c r="B1" s="1" t="s">
        <v>0</v>
      </c>
      <c r="C1" s="1"/>
      <c r="D1" s="1"/>
      <c r="E1" s="1"/>
      <c r="F1" s="1"/>
    </row>
    <row r="2" spans="2:6" ht="21">
      <c r="B2" s="2"/>
      <c r="C2" s="2"/>
      <c r="D2" s="3"/>
      <c r="E2" s="2"/>
      <c r="F2" s="4"/>
    </row>
    <row r="3" spans="2:6" ht="63">
      <c r="B3" s="5"/>
      <c r="C3" s="5" t="s">
        <v>1</v>
      </c>
      <c r="D3" s="6" t="s">
        <v>2</v>
      </c>
      <c r="E3" s="6" t="s">
        <v>3</v>
      </c>
      <c r="F3" s="7" t="s">
        <v>4</v>
      </c>
    </row>
    <row r="4" spans="2:6" ht="21">
      <c r="B4" s="5" t="s">
        <v>5</v>
      </c>
      <c r="C4" s="5" t="s">
        <v>6</v>
      </c>
      <c r="D4" s="6">
        <f>'[1]سالانه شهرستانها'!E115</f>
        <v>1200</v>
      </c>
      <c r="E4" s="6">
        <f>'[1]سالانه شهرستانها'!F115</f>
        <v>2520</v>
      </c>
      <c r="F4" s="8">
        <f>(E4/D4)*1000</f>
        <v>2100</v>
      </c>
    </row>
    <row r="5" spans="2:6" ht="21">
      <c r="B5" s="5" t="s">
        <v>5</v>
      </c>
      <c r="C5" s="5" t="s">
        <v>7</v>
      </c>
      <c r="D5" s="6">
        <f>'[1]سالانه شهرستانها'!E116</f>
        <v>0</v>
      </c>
      <c r="E5" s="6">
        <f>'[1]سالانه شهرستانها'!F116</f>
        <v>0</v>
      </c>
      <c r="F5" s="8"/>
    </row>
    <row r="6" spans="2:6" ht="21">
      <c r="B6" s="5" t="s">
        <v>5</v>
      </c>
      <c r="C6" s="5" t="s">
        <v>8</v>
      </c>
      <c r="D6" s="6">
        <f>'[1]سالانه شهرستانها'!E117</f>
        <v>4200</v>
      </c>
      <c r="E6" s="6">
        <f>'[1]سالانه شهرستانها'!F117</f>
        <v>10920</v>
      </c>
      <c r="F6" s="8">
        <f>(E6/D6)*1000</f>
        <v>2600</v>
      </c>
    </row>
    <row r="7" spans="2:6" ht="21">
      <c r="B7" s="5" t="s">
        <v>5</v>
      </c>
      <c r="C7" s="5" t="s">
        <v>9</v>
      </c>
      <c r="D7" s="6">
        <f>'[1]سالانه شهرستانها'!E118</f>
        <v>0</v>
      </c>
      <c r="E7" s="6">
        <f>'[1]سالانه شهرستانها'!F118</f>
        <v>0</v>
      </c>
      <c r="F7" s="8"/>
    </row>
    <row r="8" spans="2:6" ht="42">
      <c r="B8" s="5" t="s">
        <v>5</v>
      </c>
      <c r="C8" s="5" t="s">
        <v>10</v>
      </c>
      <c r="D8" s="6">
        <f>'[1]سالانه شهرستانها'!E119</f>
        <v>0</v>
      </c>
      <c r="E8" s="6">
        <f>'[1]سالانه شهرستانها'!F119</f>
        <v>0</v>
      </c>
      <c r="F8" s="8"/>
    </row>
    <row r="9" spans="2:6" ht="42">
      <c r="B9" s="5" t="s">
        <v>5</v>
      </c>
      <c r="C9" s="5" t="s">
        <v>11</v>
      </c>
      <c r="D9" s="6">
        <f>'[1]سالانه شهرستانها'!E120</f>
        <v>450</v>
      </c>
      <c r="E9" s="6">
        <f>'[1]سالانه شهرستانها'!F120</f>
        <v>2758</v>
      </c>
      <c r="F9" s="8">
        <f>(E9/D9)*1000</f>
        <v>6128.8888888888887</v>
      </c>
    </row>
    <row r="10" spans="2:6" ht="21">
      <c r="B10" s="5" t="s">
        <v>5</v>
      </c>
      <c r="C10" s="5" t="s">
        <v>12</v>
      </c>
      <c r="D10" s="6">
        <f>'[1]سالانه شهرستانها'!E121</f>
        <v>10</v>
      </c>
      <c r="E10" s="6">
        <f>'[1]سالانه شهرستانها'!F121</f>
        <v>22</v>
      </c>
      <c r="F10" s="8">
        <f>(E10/D10)*1000</f>
        <v>2200</v>
      </c>
    </row>
    <row r="11" spans="2:6" ht="21">
      <c r="B11" s="5" t="s">
        <v>13</v>
      </c>
      <c r="C11" s="5" t="s">
        <v>14</v>
      </c>
      <c r="D11" s="6">
        <f>'[1]سالانه شهرستانها'!E122</f>
        <v>0</v>
      </c>
      <c r="E11" s="6">
        <f>'[1]سالانه شهرستانها'!F122</f>
        <v>0</v>
      </c>
      <c r="F11" s="8"/>
    </row>
    <row r="12" spans="2:6" ht="21">
      <c r="B12" s="5" t="s">
        <v>13</v>
      </c>
      <c r="C12" s="5" t="s">
        <v>15</v>
      </c>
      <c r="D12" s="6">
        <f>'[1]سالانه شهرستانها'!E123</f>
        <v>0</v>
      </c>
      <c r="E12" s="6">
        <f>'[1]سالانه شهرستانها'!F123</f>
        <v>0</v>
      </c>
      <c r="F12" s="8"/>
    </row>
    <row r="13" spans="2:6" ht="21">
      <c r="B13" s="5" t="s">
        <v>13</v>
      </c>
      <c r="C13" s="5" t="s">
        <v>16</v>
      </c>
      <c r="D13" s="6">
        <f>'[1]سالانه شهرستانها'!E124</f>
        <v>0</v>
      </c>
      <c r="E13" s="6">
        <f>'[1]سالانه شهرستانها'!F124</f>
        <v>0</v>
      </c>
      <c r="F13" s="8"/>
    </row>
    <row r="14" spans="2:6" ht="21">
      <c r="B14" s="5" t="s">
        <v>13</v>
      </c>
      <c r="C14" s="5" t="s">
        <v>17</v>
      </c>
      <c r="D14" s="6">
        <f>'[1]سالانه شهرستانها'!E125</f>
        <v>0</v>
      </c>
      <c r="E14" s="6">
        <f>'[1]سالانه شهرستانها'!F125</f>
        <v>0</v>
      </c>
      <c r="F14" s="8"/>
    </row>
    <row r="15" spans="2:6" ht="21">
      <c r="B15" s="5" t="s">
        <v>13</v>
      </c>
      <c r="C15" s="5" t="s">
        <v>18</v>
      </c>
      <c r="D15" s="6">
        <f>'[1]سالانه شهرستانها'!E126</f>
        <v>0</v>
      </c>
      <c r="E15" s="6">
        <f>'[1]سالانه شهرستانها'!F126</f>
        <v>0</v>
      </c>
      <c r="F15" s="8"/>
    </row>
    <row r="16" spans="2:6" ht="21">
      <c r="B16" s="5" t="s">
        <v>13</v>
      </c>
      <c r="C16" s="5" t="s">
        <v>19</v>
      </c>
      <c r="D16" s="6">
        <f>'[1]سالانه شهرستانها'!E127</f>
        <v>0</v>
      </c>
      <c r="E16" s="6">
        <f>'[1]سالانه شهرستانها'!F127</f>
        <v>0</v>
      </c>
      <c r="F16" s="8"/>
    </row>
    <row r="17" spans="2:6" ht="42">
      <c r="B17" s="5" t="s">
        <v>20</v>
      </c>
      <c r="C17" s="5" t="s">
        <v>21</v>
      </c>
      <c r="D17" s="6">
        <f>'[1]سالانه شهرستانها'!E128</f>
        <v>157</v>
      </c>
      <c r="E17" s="6">
        <f>'[1]سالانه شهرستانها'!F128</f>
        <v>4621</v>
      </c>
      <c r="F17" s="8">
        <f>(E17/D17)*1000</f>
        <v>29433.121019108283</v>
      </c>
    </row>
    <row r="18" spans="2:6" ht="42">
      <c r="B18" s="5" t="s">
        <v>20</v>
      </c>
      <c r="C18" s="5" t="s">
        <v>22</v>
      </c>
      <c r="D18" s="6">
        <f>'[1]سالانه شهرستانها'!E129</f>
        <v>355</v>
      </c>
      <c r="E18" s="6">
        <f>'[1]سالانه شهرستانها'!F129</f>
        <v>10435</v>
      </c>
      <c r="F18" s="8">
        <f>(E18/D18)*1000</f>
        <v>29394.366197183099</v>
      </c>
    </row>
    <row r="19" spans="2:6" ht="42">
      <c r="B19" s="5" t="s">
        <v>20</v>
      </c>
      <c r="C19" s="5" t="s">
        <v>23</v>
      </c>
      <c r="D19" s="6">
        <f>'[1]سالانه شهرستانها'!E130</f>
        <v>559</v>
      </c>
      <c r="E19" s="6">
        <f>'[1]سالانه شهرستانها'!F130</f>
        <v>20649</v>
      </c>
      <c r="F19" s="8">
        <f>(E19/D19)*1000</f>
        <v>36939.177101967798</v>
      </c>
    </row>
    <row r="20" spans="2:6" ht="42">
      <c r="B20" s="5" t="s">
        <v>20</v>
      </c>
      <c r="C20" s="5" t="s">
        <v>24</v>
      </c>
      <c r="D20" s="6">
        <f>'[1]سالانه شهرستانها'!E131</f>
        <v>46</v>
      </c>
      <c r="E20" s="6">
        <f>'[1]سالانه شهرستانها'!F131</f>
        <v>1837</v>
      </c>
      <c r="F20" s="8">
        <f>(E20/D20)*1000</f>
        <v>39934.782608695648</v>
      </c>
    </row>
    <row r="21" spans="2:6" ht="42">
      <c r="B21" s="5" t="s">
        <v>20</v>
      </c>
      <c r="C21" s="5" t="s">
        <v>25</v>
      </c>
      <c r="D21" s="6">
        <f>'[1]سالانه شهرستانها'!E132</f>
        <v>0</v>
      </c>
      <c r="E21" s="6">
        <f>'[1]سالانه شهرستانها'!F132</f>
        <v>0</v>
      </c>
      <c r="F21" s="8"/>
    </row>
    <row r="22" spans="2:6" ht="42">
      <c r="B22" s="5" t="s">
        <v>26</v>
      </c>
      <c r="C22" s="5" t="s">
        <v>27</v>
      </c>
      <c r="D22" s="6">
        <f>'[1]سالانه شهرستانها'!E133</f>
        <v>0</v>
      </c>
      <c r="E22" s="6">
        <f>'[1]سالانه شهرستانها'!F133</f>
        <v>0</v>
      </c>
      <c r="F22" s="8"/>
    </row>
    <row r="23" spans="2:6" ht="21">
      <c r="B23" s="5" t="s">
        <v>26</v>
      </c>
      <c r="C23" s="5" t="s">
        <v>28</v>
      </c>
      <c r="D23" s="6">
        <f>'[1]سالانه شهرستانها'!E134</f>
        <v>83</v>
      </c>
      <c r="E23" s="6">
        <f>'[1]سالانه شهرستانها'!F134</f>
        <v>2905</v>
      </c>
      <c r="F23" s="8">
        <f>(E23/D23)*1000</f>
        <v>35000</v>
      </c>
    </row>
    <row r="24" spans="2:6" ht="42">
      <c r="B24" s="5" t="s">
        <v>26</v>
      </c>
      <c r="C24" s="5" t="s">
        <v>29</v>
      </c>
      <c r="D24" s="6">
        <f>'[1]سالانه شهرستانها'!E135</f>
        <v>5</v>
      </c>
      <c r="E24" s="6">
        <f>'[1]سالانه شهرستانها'!F135</f>
        <v>150</v>
      </c>
      <c r="F24" s="8">
        <f>(E24/D24)*1000</f>
        <v>30000</v>
      </c>
    </row>
    <row r="25" spans="2:6" ht="21">
      <c r="B25" s="5" t="s">
        <v>26</v>
      </c>
      <c r="C25" s="5" t="s">
        <v>30</v>
      </c>
      <c r="D25" s="6">
        <f>'[1]سالانه شهرستانها'!E136</f>
        <v>59</v>
      </c>
      <c r="E25" s="6">
        <f>'[1]سالانه شهرستانها'!F136</f>
        <v>2130</v>
      </c>
      <c r="F25" s="8">
        <f>(E25/D25)*1000</f>
        <v>36101.694915254237</v>
      </c>
    </row>
    <row r="26" spans="2:6" ht="21">
      <c r="B26" s="5" t="s">
        <v>26</v>
      </c>
      <c r="C26" s="5" t="s">
        <v>31</v>
      </c>
      <c r="D26" s="6">
        <f>'[1]سالانه شهرستانها'!E137</f>
        <v>0</v>
      </c>
      <c r="E26" s="6">
        <f>'[1]سالانه شهرستانها'!F137</f>
        <v>0</v>
      </c>
      <c r="F26" s="8"/>
    </row>
    <row r="27" spans="2:6" ht="21">
      <c r="B27" s="5" t="s">
        <v>26</v>
      </c>
      <c r="C27" s="5" t="s">
        <v>32</v>
      </c>
      <c r="D27" s="6">
        <f>'[1]سالانه شهرستانها'!E138</f>
        <v>0</v>
      </c>
      <c r="E27" s="6">
        <f>'[1]سالانه شهرستانها'!F138</f>
        <v>0</v>
      </c>
      <c r="F27" s="8"/>
    </row>
    <row r="28" spans="2:6" ht="21">
      <c r="B28" s="5" t="s">
        <v>26</v>
      </c>
      <c r="C28" s="5" t="s">
        <v>33</v>
      </c>
      <c r="D28" s="6">
        <f>'[1]سالانه شهرستانها'!E139</f>
        <v>0</v>
      </c>
      <c r="E28" s="6">
        <f>'[1]سالانه شهرستانها'!F139</f>
        <v>0</v>
      </c>
      <c r="F28" s="8"/>
    </row>
    <row r="29" spans="2:6" ht="42">
      <c r="B29" s="5" t="s">
        <v>26</v>
      </c>
      <c r="C29" s="5" t="s">
        <v>34</v>
      </c>
      <c r="D29" s="6">
        <f>'[1]سالانه شهرستانها'!E140</f>
        <v>66</v>
      </c>
      <c r="E29" s="6">
        <f>'[1]سالانه شهرستانها'!F140</f>
        <v>2599</v>
      </c>
      <c r="F29" s="8">
        <f>(E29/D29)*1000</f>
        <v>39378.787878787873</v>
      </c>
    </row>
    <row r="30" spans="2:6" ht="42">
      <c r="B30" s="5" t="s">
        <v>35</v>
      </c>
      <c r="C30" s="5" t="s">
        <v>36</v>
      </c>
      <c r="D30" s="6">
        <f>'[1]سالانه شهرستانها'!E141</f>
        <v>241</v>
      </c>
      <c r="E30" s="6">
        <f>'[1]سالانه شهرستانها'!F141</f>
        <v>2132</v>
      </c>
      <c r="F30" s="8">
        <f>(E30/D30)*1000</f>
        <v>8846.4730290456446</v>
      </c>
    </row>
    <row r="31" spans="2:6" ht="42">
      <c r="B31" s="5" t="s">
        <v>35</v>
      </c>
      <c r="C31" s="5" t="s">
        <v>37</v>
      </c>
      <c r="D31" s="6">
        <f>'[1]سالانه شهرستانها'!E142</f>
        <v>0</v>
      </c>
      <c r="E31" s="6">
        <f>'[1]سالانه شهرستانها'!F142</f>
        <v>0</v>
      </c>
      <c r="F31" s="8"/>
    </row>
    <row r="32" spans="2:6" ht="42">
      <c r="B32" s="5" t="s">
        <v>35</v>
      </c>
      <c r="C32" s="5" t="s">
        <v>38</v>
      </c>
      <c r="D32" s="6">
        <f>'[1]سالانه شهرستانها'!E143</f>
        <v>0</v>
      </c>
      <c r="E32" s="6">
        <f>'[1]سالانه شهرستانها'!F143</f>
        <v>0</v>
      </c>
      <c r="F32" s="8"/>
    </row>
    <row r="33" spans="2:6" ht="42">
      <c r="B33" s="5" t="s">
        <v>35</v>
      </c>
      <c r="C33" s="5" t="s">
        <v>39</v>
      </c>
      <c r="D33" s="6">
        <f>'[1]سالانه شهرستانها'!E144</f>
        <v>0</v>
      </c>
      <c r="E33" s="6">
        <f>'[1]سالانه شهرستانها'!F144</f>
        <v>0</v>
      </c>
      <c r="F33" s="8"/>
    </row>
    <row r="34" spans="2:6" ht="42">
      <c r="B34" s="5" t="s">
        <v>35</v>
      </c>
      <c r="C34" s="5" t="s">
        <v>40</v>
      </c>
      <c r="D34" s="6">
        <f>'[1]سالانه شهرستانها'!E145</f>
        <v>0</v>
      </c>
      <c r="E34" s="6">
        <f>'[1]سالانه شهرستانها'!F145</f>
        <v>0</v>
      </c>
      <c r="F34" s="8"/>
    </row>
    <row r="35" spans="2:6" ht="42">
      <c r="B35" s="5" t="s">
        <v>35</v>
      </c>
      <c r="C35" s="5" t="s">
        <v>41</v>
      </c>
      <c r="D35" s="6">
        <f>'[1]سالانه شهرستانها'!E146</f>
        <v>70</v>
      </c>
      <c r="E35" s="6">
        <f>'[1]سالانه شهرستانها'!F146</f>
        <v>4480</v>
      </c>
      <c r="F35" s="8">
        <f>(E35/D35)*1000</f>
        <v>64000</v>
      </c>
    </row>
    <row r="36" spans="2:6" ht="42">
      <c r="B36" s="5" t="s">
        <v>35</v>
      </c>
      <c r="C36" s="5" t="s">
        <v>42</v>
      </c>
      <c r="D36" s="6">
        <f>'[1]سالانه شهرستانها'!E147</f>
        <v>0</v>
      </c>
      <c r="E36" s="6">
        <f>'[1]سالانه شهرستانها'!F147</f>
        <v>0</v>
      </c>
      <c r="F36" s="8"/>
    </row>
    <row r="37" spans="2:6" ht="42">
      <c r="B37" s="5" t="s">
        <v>35</v>
      </c>
      <c r="C37" s="5" t="s">
        <v>43</v>
      </c>
      <c r="D37" s="6">
        <f>'[1]سالانه شهرستانها'!E148</f>
        <v>480</v>
      </c>
      <c r="E37" s="6">
        <f>'[1]سالانه شهرستانها'!F148</f>
        <v>25920</v>
      </c>
      <c r="F37" s="8">
        <f>(E37/D37)*1000</f>
        <v>54000</v>
      </c>
    </row>
    <row r="38" spans="2:6" ht="63">
      <c r="B38" s="5" t="s">
        <v>35</v>
      </c>
      <c r="C38" s="5" t="s">
        <v>44</v>
      </c>
      <c r="D38" s="6">
        <f>'[1]سالانه شهرستانها'!E149</f>
        <v>43</v>
      </c>
      <c r="E38" s="6">
        <f>'[1]سالانه شهرستانها'!F149</f>
        <v>2141</v>
      </c>
      <c r="F38" s="8">
        <f>(E38/D38)*1000</f>
        <v>49790.697674418603</v>
      </c>
    </row>
    <row r="39" spans="2:6" ht="42">
      <c r="B39" s="5" t="s">
        <v>35</v>
      </c>
      <c r="C39" s="5" t="s">
        <v>45</v>
      </c>
      <c r="D39" s="6">
        <f>'[1]سالانه شهرستانها'!E150</f>
        <v>20</v>
      </c>
      <c r="E39" s="6">
        <f>'[1]سالانه شهرستانها'!F150</f>
        <v>1000</v>
      </c>
      <c r="F39" s="8">
        <f>(E39/D39)*1000</f>
        <v>50000</v>
      </c>
    </row>
    <row r="40" spans="2:6" ht="42">
      <c r="B40" s="5" t="s">
        <v>46</v>
      </c>
      <c r="C40" s="5" t="s">
        <v>47</v>
      </c>
      <c r="D40" s="6">
        <f>'[1]سالانه شهرستانها'!E151</f>
        <v>0</v>
      </c>
      <c r="E40" s="6">
        <f>'[1]سالانه شهرستانها'!F151</f>
        <v>0</v>
      </c>
      <c r="F40" s="8"/>
    </row>
    <row r="41" spans="2:6" ht="42">
      <c r="B41" s="5" t="s">
        <v>46</v>
      </c>
      <c r="C41" s="5" t="s">
        <v>48</v>
      </c>
      <c r="D41" s="6">
        <f>'[1]سالانه شهرستانها'!E152</f>
        <v>0</v>
      </c>
      <c r="E41" s="6">
        <f>'[1]سالانه شهرستانها'!F152</f>
        <v>0</v>
      </c>
      <c r="F41" s="8"/>
    </row>
    <row r="42" spans="2:6" ht="42">
      <c r="B42" s="5" t="s">
        <v>46</v>
      </c>
      <c r="C42" s="5" t="s">
        <v>49</v>
      </c>
      <c r="D42" s="6">
        <f>'[1]سالانه شهرستانها'!E153</f>
        <v>0</v>
      </c>
      <c r="E42" s="6">
        <f>'[1]سالانه شهرستانها'!F153</f>
        <v>0</v>
      </c>
      <c r="F42" s="8"/>
    </row>
    <row r="43" spans="2:6" ht="42">
      <c r="B43" s="5" t="s">
        <v>46</v>
      </c>
      <c r="C43" s="5" t="s">
        <v>50</v>
      </c>
      <c r="D43" s="6">
        <f>'[1]سالانه شهرستانها'!E154</f>
        <v>15</v>
      </c>
      <c r="E43" s="6">
        <f>'[1]سالانه شهرستانها'!F154</f>
        <v>17</v>
      </c>
      <c r="F43" s="8">
        <f>(E43/D43)*1000</f>
        <v>1133.3333333333333</v>
      </c>
    </row>
    <row r="44" spans="2:6" ht="42">
      <c r="B44" s="5" t="s">
        <v>51</v>
      </c>
      <c r="C44" s="5" t="s">
        <v>52</v>
      </c>
      <c r="D44" s="6">
        <f>'[1]سالانه شهرستانها'!E155</f>
        <v>0</v>
      </c>
      <c r="E44" s="6">
        <f>'[1]سالانه شهرستانها'!F155</f>
        <v>0</v>
      </c>
      <c r="F44" s="8"/>
    </row>
    <row r="45" spans="2:6" ht="42">
      <c r="B45" s="5" t="s">
        <v>51</v>
      </c>
      <c r="C45" s="5" t="s">
        <v>53</v>
      </c>
      <c r="D45" s="6">
        <f>'[1]سالانه شهرستانها'!E156</f>
        <v>0</v>
      </c>
      <c r="E45" s="6">
        <f>'[1]سالانه شهرستانها'!F156</f>
        <v>0</v>
      </c>
      <c r="F45" s="8"/>
    </row>
    <row r="46" spans="2:6" ht="42">
      <c r="B46" s="5" t="s">
        <v>51</v>
      </c>
      <c r="C46" s="5" t="s">
        <v>54</v>
      </c>
      <c r="D46" s="6">
        <f>'[1]سالانه شهرستانها'!E157</f>
        <v>879</v>
      </c>
      <c r="E46" s="6">
        <f>'[1]سالانه شهرستانها'!F157</f>
        <v>2925</v>
      </c>
      <c r="F46" s="8">
        <f>(E46/D46)*1000</f>
        <v>3327.6450511945391</v>
      </c>
    </row>
    <row r="47" spans="2:6" ht="42">
      <c r="B47" s="5" t="s">
        <v>51</v>
      </c>
      <c r="C47" s="5" t="s">
        <v>55</v>
      </c>
      <c r="D47" s="6">
        <f>'[1]سالانه شهرستانها'!E158</f>
        <v>0</v>
      </c>
      <c r="E47" s="6">
        <f>'[1]سالانه شهرستانها'!F158</f>
        <v>0</v>
      </c>
      <c r="F47" s="8"/>
    </row>
    <row r="48" spans="2:6" ht="42">
      <c r="B48" s="5" t="s">
        <v>56</v>
      </c>
      <c r="C48" s="5" t="s">
        <v>57</v>
      </c>
      <c r="D48" s="6">
        <f>'[1]سالانه شهرستانها'!E159</f>
        <v>19</v>
      </c>
      <c r="E48" s="6">
        <f>'[1]سالانه شهرستانها'!F159</f>
        <v>32</v>
      </c>
      <c r="F48" s="8">
        <f>(E48/D48)*1000</f>
        <v>1684.2105263157894</v>
      </c>
    </row>
    <row r="49" spans="2:6" ht="42">
      <c r="B49" s="5" t="s">
        <v>56</v>
      </c>
      <c r="C49" s="5" t="s">
        <v>58</v>
      </c>
      <c r="D49" s="6">
        <f>'[1]سالانه شهرستانها'!E160</f>
        <v>0</v>
      </c>
      <c r="E49" s="9">
        <f>'[1]سالانه شهرستانها'!F160</f>
        <v>0</v>
      </c>
      <c r="F49" s="9"/>
    </row>
    <row r="50" spans="2:6" ht="42">
      <c r="B50" s="5" t="s">
        <v>56</v>
      </c>
      <c r="C50" s="5" t="s">
        <v>59</v>
      </c>
      <c r="D50" s="6">
        <f>'[1]سالانه شهرستانها'!E161</f>
        <v>0</v>
      </c>
      <c r="E50" s="6">
        <f>'[1]سالانه شهرستانها'!F161</f>
        <v>0</v>
      </c>
      <c r="F50" s="8"/>
    </row>
    <row r="51" spans="2:6" ht="42">
      <c r="B51" s="5" t="s">
        <v>56</v>
      </c>
      <c r="C51" s="5" t="s">
        <v>60</v>
      </c>
      <c r="D51" s="6">
        <f>'[1]سالانه شهرستانها'!E162</f>
        <v>0</v>
      </c>
      <c r="E51" s="6">
        <f>'[1]سالانه شهرستانها'!F162</f>
        <v>0</v>
      </c>
      <c r="F51" s="8"/>
    </row>
    <row r="52" spans="2:6" ht="42">
      <c r="B52" s="5" t="s">
        <v>56</v>
      </c>
      <c r="C52" s="5" t="s">
        <v>61</v>
      </c>
      <c r="D52" s="6">
        <f>'[1]سالانه شهرستانها'!E163</f>
        <v>0</v>
      </c>
      <c r="E52" s="6">
        <f>'[1]سالانه شهرستانها'!F163</f>
        <v>0</v>
      </c>
      <c r="F52" s="8"/>
    </row>
    <row r="53" spans="2:6" ht="42">
      <c r="B53" s="5" t="s">
        <v>56</v>
      </c>
      <c r="C53" s="5" t="s">
        <v>56</v>
      </c>
      <c r="D53" s="6">
        <f>'[1]سالانه شهرستانها'!E164</f>
        <v>0</v>
      </c>
      <c r="E53" s="6">
        <f>'[1]سالانه شهرستانها'!F164</f>
        <v>0</v>
      </c>
      <c r="F53" s="8"/>
    </row>
    <row r="54" spans="2:6" ht="21">
      <c r="B54" s="5"/>
      <c r="C54" s="5" t="s">
        <v>62</v>
      </c>
      <c r="D54" s="6">
        <f>'[1]سالانه شهرستانها'!E165</f>
        <v>8957</v>
      </c>
      <c r="E54" s="6">
        <f>'[1]سالانه شهرستانها'!F165</f>
        <v>100193</v>
      </c>
      <c r="F54" s="8"/>
    </row>
    <row r="55" spans="2:6" ht="21">
      <c r="B55" s="10"/>
      <c r="C55" s="10" t="s">
        <v>63</v>
      </c>
      <c r="D55" s="6">
        <f>'[1]سالانه شهرستانها'!E166</f>
        <v>0</v>
      </c>
      <c r="E55" s="6">
        <f>'[1]سالانه شهرستانها'!F166</f>
        <v>0</v>
      </c>
      <c r="F55" s="8"/>
    </row>
    <row r="56" spans="2:6" ht="21">
      <c r="B56" s="10"/>
      <c r="C56" s="10" t="s">
        <v>64</v>
      </c>
      <c r="D56" s="6">
        <f>'[1]سالانه شهرستانها'!E167</f>
        <v>3500</v>
      </c>
      <c r="E56" s="6">
        <f>'[1]سالانه شهرستانها'!F167</f>
        <v>0</v>
      </c>
      <c r="F56" s="8"/>
    </row>
    <row r="57" spans="2:6" ht="21">
      <c r="B57" s="10"/>
      <c r="C57" s="10" t="s">
        <v>65</v>
      </c>
      <c r="D57" s="6">
        <f>'[1]سالانه شهرستانها'!E168</f>
        <v>0</v>
      </c>
      <c r="E57" s="6">
        <f>'[1]سالانه شهرستانها'!F168</f>
        <v>0</v>
      </c>
      <c r="F57" s="8"/>
    </row>
    <row r="58" spans="2:6">
      <c r="B58" s="11"/>
      <c r="C58" s="11"/>
      <c r="D58" s="11"/>
      <c r="E58" s="11"/>
      <c r="F58" s="12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2019-12-10T07:31:30Z</dcterms:created>
  <dcterms:modified xsi:type="dcterms:W3CDTF">2019-12-10T07:32:07Z</dcterms:modified>
</cp:coreProperties>
</file>